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yperpr\Desktop\dokumenty\Excel html\2013\Pliki Excela 2013\"/>
    </mc:Choice>
  </mc:AlternateContent>
  <bookViews>
    <workbookView xWindow="120" yWindow="30" windowWidth="19320" windowHeight="7605"/>
  </bookViews>
  <sheets>
    <sheet name="Solver 1" sheetId="4" r:id="rId1"/>
    <sheet name="Solver 2" sheetId="5" r:id="rId2"/>
  </sheets>
  <definedNames>
    <definedName name="Green">#REF!</definedName>
    <definedName name="Hungary">#REF!</definedName>
    <definedName name="Poland">#REF!</definedName>
    <definedName name="Red">#REF!</definedName>
    <definedName name="solver_adj" localSheetId="0" hidden="1">'Solver 1'!$C$6:$E$6</definedName>
    <definedName name="solver_adj" localSheetId="1" hidden="1">'Solver 2'!$E$3:$E$5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2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2147483647</definedName>
    <definedName name="solver_lhs1" localSheetId="0" hidden="1">'Solver 1'!$E$6</definedName>
    <definedName name="solver_lhs1" localSheetId="1" hidden="1">'Solver 2'!$F$3</definedName>
    <definedName name="solver_lhs2" localSheetId="0" hidden="1">'Solver 1'!$C$6</definedName>
    <definedName name="solver_lhs2" localSheetId="1" hidden="1">'Solver 2'!$F$4</definedName>
    <definedName name="solver_lhs3" localSheetId="0" hidden="1">'Solver 1'!$D$6</definedName>
    <definedName name="solver_lhs3" localSheetId="1" hidden="1">'Solver 2'!$F$5</definedName>
    <definedName name="solver_lhs4" localSheetId="0" hidden="1">'Solver 1'!$F$6</definedName>
    <definedName name="solver_lin" localSheetId="0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0" hidden="1">2</definedName>
    <definedName name="solver_neg" localSheetId="1" hidden="1">1</definedName>
    <definedName name="solver_nod" localSheetId="1" hidden="1">2147483647</definedName>
    <definedName name="solver_num" localSheetId="0" hidden="1">4</definedName>
    <definedName name="solver_num" localSheetId="1" hidden="1">3</definedName>
    <definedName name="solver_nwt" localSheetId="0" hidden="1">1</definedName>
    <definedName name="solver_nwt" localSheetId="1" hidden="1">1</definedName>
    <definedName name="solver_opt" localSheetId="0" hidden="1">'Solver 1'!$F$7</definedName>
    <definedName name="solver_opt" localSheetId="1" hidden="1">'Solver 2'!$F$3</definedName>
    <definedName name="solver_pre" localSheetId="0" hidden="1">0.000001</definedName>
    <definedName name="solver_pre" localSheetId="1" hidden="1">0.000001</definedName>
    <definedName name="solver_rbv" localSheetId="1" hidden="1">2</definedName>
    <definedName name="solver_rel1" localSheetId="0" hidden="1">3</definedName>
    <definedName name="solver_rel1" localSheetId="1" hidden="1">2</definedName>
    <definedName name="solver_rel2" localSheetId="0" hidden="1">3</definedName>
    <definedName name="solver_rel2" localSheetId="1" hidden="1">2</definedName>
    <definedName name="solver_rel3" localSheetId="0" hidden="1">3</definedName>
    <definedName name="solver_rel3" localSheetId="1" hidden="1">2</definedName>
    <definedName name="solver_rel4" localSheetId="0" hidden="1">1</definedName>
    <definedName name="solver_rhs1" localSheetId="0" hidden="1">0</definedName>
    <definedName name="solver_rhs1" localSheetId="1" hidden="1">9</definedName>
    <definedName name="solver_rhs2" localSheetId="0" hidden="1">0</definedName>
    <definedName name="solver_rhs2" localSheetId="1" hidden="1">33</definedName>
    <definedName name="solver_rhs3" localSheetId="0" hidden="1">0</definedName>
    <definedName name="solver_rhs3" localSheetId="1" hidden="1">3</definedName>
    <definedName name="solver_rhs4" localSheetId="0" hidden="1">100</definedName>
    <definedName name="solver_rlx" localSheetId="1" hidden="1">2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1" hidden="1">100</definedName>
    <definedName name="solver_tim" localSheetId="0" hidden="1">100</definedName>
    <definedName name="solver_tim" localSheetId="1" hidden="1">2147483647</definedName>
    <definedName name="solver_tol" localSheetId="0" hidden="1">0.05</definedName>
    <definedName name="solver_tol" localSheetId="1" hidden="1">0.01</definedName>
    <definedName name="solver_typ" localSheetId="0" hidden="1">1</definedName>
    <definedName name="solver_typ" localSheetId="1" hidden="1">1</definedName>
    <definedName name="solver_val" localSheetId="1" hidden="1">0</definedName>
    <definedName name="solver_ver" localSheetId="1" hidden="1">3</definedName>
    <definedName name="Yellow">#REF!</definedName>
  </definedNames>
  <calcPr calcId="152511"/>
</workbook>
</file>

<file path=xl/calcChain.xml><?xml version="1.0" encoding="utf-8"?>
<calcChain xmlns="http://schemas.openxmlformats.org/spreadsheetml/2006/main">
  <c r="F5" i="5" l="1"/>
  <c r="F4" i="5"/>
  <c r="F3" i="5"/>
  <c r="F6" i="4" l="1"/>
  <c r="C7" i="4"/>
  <c r="F7" i="4" s="1"/>
  <c r="D7" i="4"/>
  <c r="E7" i="4"/>
</calcChain>
</file>

<file path=xl/sharedStrings.xml><?xml version="1.0" encoding="utf-8"?>
<sst xmlns="http://schemas.openxmlformats.org/spreadsheetml/2006/main" count="14" uniqueCount="14">
  <si>
    <t>Projekt 1</t>
  </si>
  <si>
    <t>Projekt 2</t>
  </si>
  <si>
    <t>Projekt 3</t>
  </si>
  <si>
    <t>TOTAL</t>
  </si>
  <si>
    <t>inwestycje</t>
  </si>
  <si>
    <t>zysk</t>
  </si>
  <si>
    <t>x</t>
  </si>
  <si>
    <t>y</t>
  </si>
  <si>
    <t>z</t>
  </si>
  <si>
    <t>równania</t>
  </si>
  <si>
    <t>zmienne</t>
  </si>
  <si>
    <t>x+y+z=9</t>
  </si>
  <si>
    <r>
      <t>2x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+3y+4z=33</t>
    </r>
  </si>
  <si>
    <t>5x-y-z=3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</si>
</sst>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7" fontId="2" fillId="0" borderId="0"/>
    <xf numFmtId="0" fontId="1" fillId="0" borderId="0"/>
  </cellStyleXfs>
  <cellXfs count="13">
    <xf numFmtId="0" fontId="0" fillId="0" borderId="0" xfId="0"/>
    <xf numFmtId="0" fontId="0" fillId="2" borderId="1" xfId="0" applyFill="1" applyBorder="1"/>
    <xf numFmtId="3" fontId="0" fillId="2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</cellXfs>
  <cellStyles count="3">
    <cellStyle name="Normal_99MoPP" xfId="1"/>
    <cellStyle name="Normalny" xfId="0" builtinId="0"/>
    <cellStyle name="Обычный_Huefs13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</xdr:row>
      <xdr:rowOff>114300</xdr:rowOff>
    </xdr:from>
    <xdr:to>
      <xdr:col>1</xdr:col>
      <xdr:colOff>66675</xdr:colOff>
      <xdr:row>5</xdr:row>
      <xdr:rowOff>38100</xdr:rowOff>
    </xdr:to>
    <xdr:sp macro="" textlink="">
      <xdr:nvSpPr>
        <xdr:cNvPr id="2" name="Nawias klamrowy otwierający 1"/>
        <xdr:cNvSpPr/>
      </xdr:nvSpPr>
      <xdr:spPr>
        <a:xfrm>
          <a:off x="1095375" y="762000"/>
          <a:ext cx="190500" cy="5715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7"/>
  <dimension ref="B5:F8"/>
  <sheetViews>
    <sheetView showGridLines="0" tabSelected="1" workbookViewId="0"/>
  </sheetViews>
  <sheetFormatPr defaultRowHeight="12.75" x14ac:dyDescent="0.2"/>
  <cols>
    <col min="2" max="2" width="10.85546875" customWidth="1"/>
    <col min="3" max="5" width="11.5703125" customWidth="1"/>
  </cols>
  <sheetData>
    <row r="5" spans="2:6" x14ac:dyDescent="0.2">
      <c r="B5" s="1"/>
      <c r="C5" s="2" t="s">
        <v>0</v>
      </c>
      <c r="D5" s="2" t="s">
        <v>1</v>
      </c>
      <c r="E5" s="2" t="s">
        <v>2</v>
      </c>
      <c r="F5" s="2" t="s">
        <v>3</v>
      </c>
    </row>
    <row r="6" spans="2:6" x14ac:dyDescent="0.2">
      <c r="B6" s="1" t="s">
        <v>4</v>
      </c>
      <c r="C6" s="3">
        <v>33</v>
      </c>
      <c r="D6" s="3">
        <v>33</v>
      </c>
      <c r="E6" s="3">
        <v>34</v>
      </c>
      <c r="F6" s="4">
        <f>SUM(C6:E6)</f>
        <v>100</v>
      </c>
    </row>
    <row r="7" spans="2:6" x14ac:dyDescent="0.2">
      <c r="B7" s="1" t="s">
        <v>5</v>
      </c>
      <c r="C7" s="3">
        <f>-(C6^2)+C6+123</f>
        <v>-933</v>
      </c>
      <c r="D7" s="3">
        <f>-0.95*D6^2+150*D6-30-4356</f>
        <v>-470.55000000000018</v>
      </c>
      <c r="E7" s="3">
        <f>-1/3.14*E6^2+3.14*E6+31.415</f>
        <v>-229.97786624203823</v>
      </c>
      <c r="F7" s="4">
        <f>SUM(C7:E7)</f>
        <v>-1633.5278662420385</v>
      </c>
    </row>
    <row r="8" spans="2:6" x14ac:dyDescent="0.2">
      <c r="C8" s="5"/>
      <c r="D8" s="5"/>
      <c r="E8" s="5"/>
      <c r="F8" s="5"/>
    </row>
  </sheetData>
  <scenarios current="0">
    <scenario name="adf" count="3" user="Przemyslaw Szyperski" comment="Autor: Przemyslaw Szyperski dn. 12/14/2008">
      <inputCells r="C6" val="3.5086495653528" numFmtId="3"/>
      <inputCells r="D6" val="82.1143567359944" numFmtId="3"/>
      <inputCells r="F6" val="100" numFmtId="3"/>
    </scenario>
  </scenarios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"/>
  <sheetViews>
    <sheetView showGridLines="0" zoomScale="115" zoomScaleNormal="115" workbookViewId="0"/>
  </sheetViews>
  <sheetFormatPr defaultRowHeight="12.75" x14ac:dyDescent="0.2"/>
  <cols>
    <col min="2" max="2" width="12.42578125" bestFit="1" customWidth="1"/>
    <col min="4" max="4" width="5.85546875" style="7" customWidth="1"/>
    <col min="5" max="5" width="8" style="7" bestFit="1" customWidth="1"/>
    <col min="6" max="6" width="8.28515625" bestFit="1" customWidth="1"/>
  </cols>
  <sheetData>
    <row r="2" spans="2:9" x14ac:dyDescent="0.2">
      <c r="D2" s="10"/>
      <c r="E2" s="11" t="s">
        <v>10</v>
      </c>
      <c r="F2" s="12" t="s">
        <v>9</v>
      </c>
    </row>
    <row r="3" spans="2:9" x14ac:dyDescent="0.2">
      <c r="B3" s="6" t="s">
        <v>11</v>
      </c>
      <c r="D3" s="9" t="s">
        <v>6</v>
      </c>
      <c r="E3" s="8"/>
      <c r="F3" s="8">
        <f>E3+E4+E5</f>
        <v>0</v>
      </c>
      <c r="G3" s="7"/>
      <c r="H3" s="7"/>
      <c r="I3" s="7"/>
    </row>
    <row r="4" spans="2:9" ht="14.25" x14ac:dyDescent="0.2">
      <c r="B4" s="6" t="s">
        <v>12</v>
      </c>
      <c r="D4" s="9" t="s">
        <v>7</v>
      </c>
      <c r="E4" s="8"/>
      <c r="F4" s="8">
        <f>2*E3^2+3*E4+4*E5</f>
        <v>0</v>
      </c>
      <c r="G4" s="7"/>
      <c r="H4" s="7"/>
      <c r="I4" s="7"/>
    </row>
    <row r="5" spans="2:9" x14ac:dyDescent="0.2">
      <c r="B5" s="6" t="s">
        <v>13</v>
      </c>
      <c r="D5" s="9" t="s">
        <v>8</v>
      </c>
      <c r="E5" s="8"/>
      <c r="F5" s="8">
        <f>5*E3-E4-E5</f>
        <v>0</v>
      </c>
      <c r="G5" s="7"/>
      <c r="H5" s="7"/>
      <c r="I5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Solver 1</vt:lpstr>
      <vt:lpstr>Solver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Przemyslaw Szyperski</cp:lastModifiedBy>
  <dcterms:created xsi:type="dcterms:W3CDTF">2009-02-10T15:08:56Z</dcterms:created>
  <dcterms:modified xsi:type="dcterms:W3CDTF">2015-03-02T15:38:28Z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