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320" windowHeight="7950"/>
  </bookViews>
  <sheets>
    <sheet name="Konsoliduj" sheetId="4" r:id="rId1"/>
    <sheet name="PL" sheetId="5" r:id="rId2"/>
    <sheet name="RU" sheetId="6" r:id="rId3"/>
    <sheet name="UA" sheetId="7" r:id="rId4"/>
  </sheets>
  <externalReferences>
    <externalReference r:id="rId5"/>
  </externalReferences>
  <definedNames>
    <definedName name="Cena">[1]Scenariusze!$C$4</definedName>
    <definedName name="Green">#REF!</definedName>
    <definedName name="Hungary">#REF!</definedName>
    <definedName name="Poland">#REF!</definedName>
    <definedName name="Red">#REF!</definedName>
    <definedName name="Udział">[1]Scenariusze!$C$10</definedName>
    <definedName name="Yellow">#REF!</definedName>
    <definedName name="Zysk">[1]Scenariusze!$C$9</definedName>
  </definedNames>
  <calcPr calcId="124519"/>
</workbook>
</file>

<file path=xl/calcChain.xml><?xml version="1.0" encoding="utf-8"?>
<calcChain xmlns="http://schemas.openxmlformats.org/spreadsheetml/2006/main">
  <c r="H9" i="7"/>
  <c r="H17"/>
  <c r="H25"/>
  <c r="G9"/>
  <c r="G17"/>
  <c r="G25"/>
  <c r="F9"/>
  <c r="F17"/>
  <c r="F25"/>
  <c r="E9"/>
  <c r="E17"/>
  <c r="E25"/>
  <c r="D9"/>
  <c r="D17"/>
  <c r="D25"/>
  <c r="C9"/>
  <c r="C17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H9" i="6"/>
  <c r="H17"/>
  <c r="H25"/>
  <c r="G9"/>
  <c r="G17"/>
  <c r="G25"/>
  <c r="F9"/>
  <c r="F17"/>
  <c r="F25"/>
  <c r="E9"/>
  <c r="E17"/>
  <c r="E25"/>
  <c r="D9"/>
  <c r="D17"/>
  <c r="D25"/>
  <c r="C9"/>
  <c r="C17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C9" i="5"/>
  <c r="C17"/>
  <c r="C25"/>
  <c r="D9"/>
  <c r="D17"/>
  <c r="D25"/>
  <c r="E9"/>
  <c r="E17"/>
  <c r="E25"/>
  <c r="F9"/>
  <c r="F17"/>
  <c r="F25"/>
  <c r="G9"/>
  <c r="G17"/>
  <c r="G25"/>
  <c r="H9"/>
  <c r="H17"/>
  <c r="H25"/>
  <c r="D20"/>
  <c r="E20"/>
  <c r="F20"/>
  <c r="G20"/>
  <c r="H20"/>
  <c r="D21"/>
  <c r="E21"/>
  <c r="F21"/>
  <c r="G21"/>
  <c r="H21"/>
  <c r="D22"/>
  <c r="E22"/>
  <c r="F22"/>
  <c r="G22"/>
  <c r="H22"/>
  <c r="D23"/>
  <c r="E23"/>
  <c r="F23"/>
  <c r="G23"/>
  <c r="H23"/>
  <c r="D24"/>
  <c r="E24"/>
  <c r="F24"/>
  <c r="G24"/>
  <c r="H24"/>
  <c r="C21"/>
  <c r="C22"/>
  <c r="C23"/>
  <c r="C24"/>
  <c r="C20"/>
</calcChain>
</file>

<file path=xl/sharedStrings.xml><?xml version="1.0" encoding="utf-8"?>
<sst xmlns="http://schemas.openxmlformats.org/spreadsheetml/2006/main" count="67" uniqueCount="13">
  <si>
    <t>PL+RU+UA</t>
  </si>
  <si>
    <t>POLSKA</t>
  </si>
  <si>
    <t>Sprzedaż</t>
  </si>
  <si>
    <t>Kategoria A</t>
  </si>
  <si>
    <t>Kategoria B</t>
  </si>
  <si>
    <t>Kategoria C</t>
  </si>
  <si>
    <t>Kategoria D</t>
  </si>
  <si>
    <t>Kategoria F</t>
  </si>
  <si>
    <t>TOTAL</t>
  </si>
  <si>
    <t>Sztuki</t>
  </si>
  <si>
    <t>Średnia Cena</t>
  </si>
  <si>
    <t>ROSJA</t>
  </si>
  <si>
    <t>UKRAINA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</si>
</sst>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9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3" fontId="0" fillId="0" borderId="1" xfId="0" applyNumberFormat="1" applyBorder="1"/>
    <xf numFmtId="0" fontId="5" fillId="0" borderId="1" xfId="0" applyFont="1" applyFill="1" applyBorder="1"/>
    <xf numFmtId="164" fontId="0" fillId="0" borderId="1" xfId="0" applyNumberFormat="1" applyBorder="1" applyAlignment="1">
      <alignment horizontal="center"/>
    </xf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enariusz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enariusze"/>
    </sheetNames>
    <sheetDataSet>
      <sheetData sheetId="0">
        <row r="4">
          <cell r="C4">
            <v>52</v>
          </cell>
        </row>
        <row r="9">
          <cell r="C9">
            <v>446944</v>
          </cell>
        </row>
        <row r="10">
          <cell r="C10">
            <v>8.4198400000000007E-2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1" enableFormatConditionsCalculation="0"/>
  <dimension ref="B2"/>
  <sheetViews>
    <sheetView showGridLines="0" tabSelected="1" workbookViewId="0">
      <selection activeCell="B3" sqref="B3"/>
    </sheetView>
  </sheetViews>
  <sheetFormatPr defaultRowHeight="12.75"/>
  <cols>
    <col min="2" max="2" width="13.85546875" style="2" customWidth="1"/>
  </cols>
  <sheetData>
    <row r="2" spans="2:2" ht="15.75">
      <c r="B2" s="1" t="s">
        <v>0</v>
      </c>
    </row>
  </sheetData>
  <dataConsolidate leftLabels="1" topLabels="1">
    <dataRefs count="3">
      <dataRef ref="B11:H17" sheet="PL"/>
      <dataRef ref="B11:H17" sheet="RU"/>
      <dataRef ref="B11:H17" sheet="UA"/>
    </dataRefs>
  </dataConsolidate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2"/>
  <dimension ref="B2:H25"/>
  <sheetViews>
    <sheetView showGridLines="0" workbookViewId="0">
      <selection activeCell="C4" sqref="C4"/>
    </sheetView>
  </sheetViews>
  <sheetFormatPr defaultRowHeight="12.75"/>
  <cols>
    <col min="2" max="2" width="13.85546875" style="2" customWidth="1"/>
  </cols>
  <sheetData>
    <row r="2" spans="2:8" ht="15.75">
      <c r="B2" s="1" t="s">
        <v>1</v>
      </c>
    </row>
    <row r="3" spans="2:8">
      <c r="B3" s="3" t="s">
        <v>2</v>
      </c>
      <c r="C3" s="4">
        <v>2004</v>
      </c>
      <c r="D3" s="4">
        <v>2005</v>
      </c>
      <c r="E3" s="4">
        <v>2006</v>
      </c>
      <c r="F3" s="4">
        <v>2007</v>
      </c>
      <c r="G3" s="4">
        <v>2008</v>
      </c>
      <c r="H3" s="4">
        <v>2009</v>
      </c>
    </row>
    <row r="4" spans="2:8">
      <c r="B4" s="5" t="s">
        <v>3</v>
      </c>
      <c r="C4" s="6">
        <v>5678</v>
      </c>
      <c r="D4" s="6">
        <v>5857.270959178265</v>
      </c>
      <c r="E4" s="6">
        <v>6272.6192407828667</v>
      </c>
      <c r="F4" s="6">
        <v>6532.5480244926357</v>
      </c>
      <c r="G4" s="6">
        <v>6574.8691917099186</v>
      </c>
      <c r="H4" s="6">
        <v>7045.3241306194186</v>
      </c>
    </row>
    <row r="5" spans="2:8">
      <c r="B5" s="5" t="s">
        <v>4</v>
      </c>
      <c r="C5" s="6">
        <v>8765</v>
      </c>
      <c r="D5" s="6">
        <v>9392.4422734447216</v>
      </c>
      <c r="E5" s="6">
        <v>9790.0955277961621</v>
      </c>
      <c r="F5" s="6">
        <v>10470.976262080778</v>
      </c>
      <c r="G5" s="6">
        <v>10500.996914005666</v>
      </c>
      <c r="H5" s="6">
        <v>10589.216930399569</v>
      </c>
    </row>
    <row r="6" spans="2:8">
      <c r="B6" s="5" t="s">
        <v>5</v>
      </c>
      <c r="C6" s="6">
        <v>9809</v>
      </c>
      <c r="D6" s="6">
        <v>9880.5825530876573</v>
      </c>
      <c r="E6" s="6">
        <v>10499.122950276462</v>
      </c>
      <c r="F6" s="6">
        <v>10614.816009855203</v>
      </c>
      <c r="G6" s="6">
        <v>11397.368508450229</v>
      </c>
      <c r="H6" s="6">
        <v>11883.934383601209</v>
      </c>
    </row>
    <row r="7" spans="2:8">
      <c r="B7" s="5" t="s">
        <v>6</v>
      </c>
      <c r="C7" s="6">
        <v>1876</v>
      </c>
      <c r="D7" s="6">
        <v>2017.9571424021092</v>
      </c>
      <c r="E7" s="6">
        <v>2106.0187008214848</v>
      </c>
      <c r="F7" s="6">
        <v>2224.1862690934586</v>
      </c>
      <c r="G7" s="6">
        <v>2356.6549268207018</v>
      </c>
      <c r="H7" s="6">
        <v>2506.6683951995046</v>
      </c>
    </row>
    <row r="8" spans="2:8">
      <c r="B8" s="5" t="s">
        <v>7</v>
      </c>
      <c r="C8" s="6">
        <v>5567</v>
      </c>
      <c r="D8" s="6">
        <v>5835.0141496009956</v>
      </c>
      <c r="E8" s="6">
        <v>6226.2102747781337</v>
      </c>
      <c r="F8" s="6">
        <v>6665.3262816982779</v>
      </c>
      <c r="G8" s="6">
        <v>7044.1812937467384</v>
      </c>
      <c r="H8" s="6">
        <v>7223.1211169264952</v>
      </c>
    </row>
    <row r="9" spans="2:8">
      <c r="B9" s="7" t="s">
        <v>8</v>
      </c>
      <c r="C9" s="6">
        <f t="shared" ref="C9:H9" si="0">SUM(C4:C8)</f>
        <v>31695</v>
      </c>
      <c r="D9" s="6">
        <f t="shared" si="0"/>
        <v>32983.267077713746</v>
      </c>
      <c r="E9" s="6">
        <f t="shared" si="0"/>
        <v>34894.066694455112</v>
      </c>
      <c r="F9" s="6">
        <f t="shared" si="0"/>
        <v>36507.852847220354</v>
      </c>
      <c r="G9" s="6">
        <f t="shared" si="0"/>
        <v>37874.070834733255</v>
      </c>
      <c r="H9" s="6">
        <f t="shared" si="0"/>
        <v>39248.264956746192</v>
      </c>
    </row>
    <row r="11" spans="2:8">
      <c r="B11" s="3" t="s">
        <v>9</v>
      </c>
      <c r="C11" s="4">
        <v>2004</v>
      </c>
      <c r="D11" s="4">
        <v>2005</v>
      </c>
      <c r="E11" s="4">
        <v>2006</v>
      </c>
      <c r="F11" s="4">
        <v>2007</v>
      </c>
      <c r="G11" s="4">
        <v>2008</v>
      </c>
      <c r="H11" s="4">
        <v>2009</v>
      </c>
    </row>
    <row r="12" spans="2:8">
      <c r="B12" s="5" t="s">
        <v>3</v>
      </c>
      <c r="C12" s="6">
        <v>1098</v>
      </c>
      <c r="D12" s="6">
        <v>1147.6897548361692</v>
      </c>
      <c r="E12" s="6">
        <v>1218.7144165248578</v>
      </c>
      <c r="F12" s="6">
        <v>1221.4252783494014</v>
      </c>
      <c r="G12" s="6">
        <v>1256.56597569888</v>
      </c>
      <c r="H12" s="6">
        <v>1311.0079933907825</v>
      </c>
    </row>
    <row r="13" spans="2:8">
      <c r="B13" s="5" t="s">
        <v>4</v>
      </c>
      <c r="C13" s="6">
        <v>2008</v>
      </c>
      <c r="D13" s="6">
        <v>2058.9890812245203</v>
      </c>
      <c r="E13" s="6">
        <v>2138.4585203648508</v>
      </c>
      <c r="F13" s="6">
        <v>2290.5880960518939</v>
      </c>
      <c r="G13" s="6">
        <v>2447.2364413381538</v>
      </c>
      <c r="H13" s="6">
        <v>2480.0187470408323</v>
      </c>
    </row>
    <row r="14" spans="2:8">
      <c r="B14" s="5" t="s">
        <v>5</v>
      </c>
      <c r="C14" s="6">
        <v>3098</v>
      </c>
      <c r="D14" s="6">
        <v>3305.3159278155422</v>
      </c>
      <c r="E14" s="6">
        <v>3440.1689490186782</v>
      </c>
      <c r="F14" s="6">
        <v>3600.1867641334356</v>
      </c>
      <c r="G14" s="6">
        <v>3672.3758469811496</v>
      </c>
      <c r="H14" s="6">
        <v>3738.2601659773468</v>
      </c>
    </row>
    <row r="15" spans="2:8">
      <c r="B15" s="5" t="s">
        <v>6</v>
      </c>
      <c r="C15" s="6">
        <v>954</v>
      </c>
      <c r="D15" s="6">
        <v>967.71495900016942</v>
      </c>
      <c r="E15" s="6">
        <v>998.73998006746285</v>
      </c>
      <c r="F15" s="6">
        <v>999.45044200190694</v>
      </c>
      <c r="G15" s="6">
        <v>1005.7684188003072</v>
      </c>
      <c r="H15" s="6">
        <v>1047.2389609857985</v>
      </c>
    </row>
    <row r="16" spans="2:8">
      <c r="B16" s="5" t="s">
        <v>7</v>
      </c>
      <c r="C16" s="6">
        <v>2543</v>
      </c>
      <c r="D16" s="6">
        <v>2553.8074318237186</v>
      </c>
      <c r="E16" s="6">
        <v>2584.1967647527204</v>
      </c>
      <c r="F16" s="6">
        <v>2676.7630335383078</v>
      </c>
      <c r="G16" s="6">
        <v>2755.3652212063525</v>
      </c>
      <c r="H16" s="6">
        <v>2773.7366161103937</v>
      </c>
    </row>
    <row r="17" spans="2:8">
      <c r="B17" s="7" t="s">
        <v>8</v>
      </c>
      <c r="C17" s="6">
        <f t="shared" ref="C17:H17" si="1">SUM(C12:C16)</f>
        <v>9701</v>
      </c>
      <c r="D17" s="6">
        <f t="shared" si="1"/>
        <v>10033.517154700119</v>
      </c>
      <c r="E17" s="6">
        <f t="shared" si="1"/>
        <v>10380.27863072857</v>
      </c>
      <c r="F17" s="6">
        <f t="shared" si="1"/>
        <v>10788.413614074945</v>
      </c>
      <c r="G17" s="6">
        <f t="shared" si="1"/>
        <v>11137.311904024842</v>
      </c>
      <c r="H17" s="6">
        <f t="shared" si="1"/>
        <v>11350.262483505154</v>
      </c>
    </row>
    <row r="19" spans="2:8">
      <c r="B19" s="3" t="s">
        <v>10</v>
      </c>
      <c r="C19" s="4">
        <v>2004</v>
      </c>
      <c r="D19" s="4">
        <v>2005</v>
      </c>
      <c r="E19" s="4">
        <v>2006</v>
      </c>
      <c r="F19" s="4">
        <v>2007</v>
      </c>
      <c r="G19" s="4">
        <v>2008</v>
      </c>
      <c r="H19" s="4">
        <v>2009</v>
      </c>
    </row>
    <row r="20" spans="2:8">
      <c r="B20" s="5" t="s">
        <v>3</v>
      </c>
      <c r="C20" s="8">
        <f t="shared" ref="C20:H25" si="2">C4/C12</f>
        <v>5.1712204007285978</v>
      </c>
      <c r="D20" s="8">
        <f t="shared" si="2"/>
        <v>5.1035316247241234</v>
      </c>
      <c r="E20" s="8">
        <f t="shared" si="2"/>
        <v>5.1469147781718441</v>
      </c>
      <c r="F20" s="8">
        <f t="shared" si="2"/>
        <v>5.3482993518199748</v>
      </c>
      <c r="G20" s="8">
        <f t="shared" si="2"/>
        <v>5.232410648436578</v>
      </c>
      <c r="H20" s="8">
        <f t="shared" si="2"/>
        <v>5.3739749613558327</v>
      </c>
    </row>
    <row r="21" spans="2:8">
      <c r="B21" s="5" t="s">
        <v>4</v>
      </c>
      <c r="C21" s="8">
        <f t="shared" si="2"/>
        <v>4.3650398406374498</v>
      </c>
      <c r="D21" s="8">
        <f t="shared" si="2"/>
        <v>4.5616765815284728</v>
      </c>
      <c r="E21" s="8">
        <f t="shared" si="2"/>
        <v>4.5781086864971483</v>
      </c>
      <c r="F21" s="8">
        <f t="shared" si="2"/>
        <v>4.5713047579915278</v>
      </c>
      <c r="G21" s="8">
        <f t="shared" si="2"/>
        <v>4.290961321360391</v>
      </c>
      <c r="H21" s="8">
        <f t="shared" si="2"/>
        <v>4.2698132596919525</v>
      </c>
    </row>
    <row r="22" spans="2:8">
      <c r="B22" s="5" t="s">
        <v>5</v>
      </c>
      <c r="C22" s="8">
        <f t="shared" si="2"/>
        <v>3.1662362814719174</v>
      </c>
      <c r="D22" s="8">
        <f t="shared" si="2"/>
        <v>2.9893004992166237</v>
      </c>
      <c r="E22" s="8">
        <f t="shared" si="2"/>
        <v>3.0519207358322848</v>
      </c>
      <c r="F22" s="8">
        <f t="shared" si="2"/>
        <v>2.9484070425469131</v>
      </c>
      <c r="G22" s="8">
        <f t="shared" si="2"/>
        <v>3.1035408638305237</v>
      </c>
      <c r="H22" s="8">
        <f t="shared" si="2"/>
        <v>3.1790014220409994</v>
      </c>
    </row>
    <row r="23" spans="2:8">
      <c r="B23" s="5" t="s">
        <v>6</v>
      </c>
      <c r="C23" s="8">
        <f t="shared" si="2"/>
        <v>1.9664570230607967</v>
      </c>
      <c r="D23" s="8">
        <f t="shared" si="2"/>
        <v>2.085280509135703</v>
      </c>
      <c r="E23" s="8">
        <f t="shared" si="2"/>
        <v>2.1086756742022357</v>
      </c>
      <c r="F23" s="8">
        <f t="shared" si="2"/>
        <v>2.2254092605516251</v>
      </c>
      <c r="G23" s="8">
        <f t="shared" si="2"/>
        <v>2.3431387213686312</v>
      </c>
      <c r="H23" s="8">
        <f t="shared" si="2"/>
        <v>2.3935973436663396</v>
      </c>
    </row>
    <row r="24" spans="2:8">
      <c r="B24" s="5" t="s">
        <v>7</v>
      </c>
      <c r="C24" s="8">
        <f t="shared" si="2"/>
        <v>2.1891466771529688</v>
      </c>
      <c r="D24" s="8">
        <f t="shared" si="2"/>
        <v>2.2848293402584821</v>
      </c>
      <c r="E24" s="8">
        <f t="shared" si="2"/>
        <v>2.4093406352414171</v>
      </c>
      <c r="F24" s="8">
        <f t="shared" si="2"/>
        <v>2.4900696095192427</v>
      </c>
      <c r="G24" s="8">
        <f t="shared" si="2"/>
        <v>2.556532701919878</v>
      </c>
      <c r="H24" s="8">
        <f t="shared" si="2"/>
        <v>2.6041121117892825</v>
      </c>
    </row>
    <row r="25" spans="2:8">
      <c r="B25" s="7" t="s">
        <v>8</v>
      </c>
      <c r="C25" s="8">
        <f t="shared" si="2"/>
        <v>3.2671889495928257</v>
      </c>
      <c r="D25" s="8">
        <f t="shared" si="2"/>
        <v>3.2873085847332213</v>
      </c>
      <c r="E25" s="8">
        <f t="shared" si="2"/>
        <v>3.3615732232041222</v>
      </c>
      <c r="F25" s="8">
        <f t="shared" si="2"/>
        <v>3.3839871322314639</v>
      </c>
      <c r="G25" s="8">
        <f t="shared" si="2"/>
        <v>3.4006474058651608</v>
      </c>
      <c r="H25" s="8">
        <f t="shared" si="2"/>
        <v>3.4579169436639901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3" enableFormatConditionsCalculation="0"/>
  <dimension ref="B2:H25"/>
  <sheetViews>
    <sheetView showGridLines="0" workbookViewId="0">
      <selection activeCell="C42" sqref="C42"/>
    </sheetView>
  </sheetViews>
  <sheetFormatPr defaultRowHeight="12.75"/>
  <cols>
    <col min="2" max="2" width="13.85546875" style="2" customWidth="1"/>
  </cols>
  <sheetData>
    <row r="2" spans="2:8" ht="15.75">
      <c r="B2" s="1" t="s">
        <v>11</v>
      </c>
    </row>
    <row r="3" spans="2:8">
      <c r="B3" s="3" t="s">
        <v>2</v>
      </c>
      <c r="C3" s="4">
        <v>2004</v>
      </c>
      <c r="D3" s="4">
        <v>2005</v>
      </c>
      <c r="E3" s="4">
        <v>2006</v>
      </c>
      <c r="F3" s="4">
        <v>2007</v>
      </c>
      <c r="G3" s="4">
        <v>2008</v>
      </c>
      <c r="H3" s="4">
        <v>2009</v>
      </c>
    </row>
    <row r="4" spans="2:8">
      <c r="B4" s="5" t="s">
        <v>3</v>
      </c>
      <c r="C4" s="6">
        <v>13635.371464312128</v>
      </c>
      <c r="D4" s="6">
        <v>14530.061020604173</v>
      </c>
      <c r="E4" s="6">
        <v>15169.886145976559</v>
      </c>
      <c r="F4" s="6">
        <v>16273.990903023943</v>
      </c>
      <c r="G4" s="6">
        <v>16862.075137953267</v>
      </c>
      <c r="H4" s="6">
        <v>17385.559815937297</v>
      </c>
    </row>
    <row r="5" spans="2:8">
      <c r="B5" s="5" t="s">
        <v>4</v>
      </c>
      <c r="C5" s="6">
        <v>18863.105071596532</v>
      </c>
      <c r="D5" s="6">
        <v>19645.687465955656</v>
      </c>
      <c r="E5" s="6">
        <v>19792.733202164582</v>
      </c>
      <c r="F5" s="6">
        <v>21123.780969519499</v>
      </c>
      <c r="G5" s="6">
        <v>21307.246204168063</v>
      </c>
      <c r="H5" s="6">
        <v>21914.208654439612</v>
      </c>
    </row>
    <row r="6" spans="2:8">
      <c r="B6" s="5" t="s">
        <v>5</v>
      </c>
      <c r="C6" s="6">
        <v>20341.683479386578</v>
      </c>
      <c r="D6" s="6">
        <v>21189.059963009397</v>
      </c>
      <c r="E6" s="6">
        <v>22673.982662441664</v>
      </c>
      <c r="F6" s="6">
        <v>24046.809596377145</v>
      </c>
      <c r="G6" s="6">
        <v>24079.666451918209</v>
      </c>
      <c r="H6" s="6">
        <v>25833.027848018795</v>
      </c>
    </row>
    <row r="7" spans="2:8">
      <c r="B7" s="5" t="s">
        <v>6</v>
      </c>
      <c r="C7" s="6">
        <v>4604.8242776455945</v>
      </c>
      <c r="D7" s="6">
        <v>4672.788543310061</v>
      </c>
      <c r="E7" s="6">
        <v>4825.5626925590541</v>
      </c>
      <c r="F7" s="6">
        <v>5118.5346262643579</v>
      </c>
      <c r="G7" s="6">
        <v>5165.0145965264082</v>
      </c>
      <c r="H7" s="6">
        <v>5255.055155254955</v>
      </c>
    </row>
    <row r="8" spans="2:8">
      <c r="B8" s="5" t="s">
        <v>7</v>
      </c>
      <c r="C8" s="6">
        <v>11306.24213019393</v>
      </c>
      <c r="D8" s="6">
        <v>11589.374038664455</v>
      </c>
      <c r="E8" s="6">
        <v>12454.310365547481</v>
      </c>
      <c r="F8" s="6">
        <v>12573.3940973684</v>
      </c>
      <c r="G8" s="6">
        <v>12991.547368626603</v>
      </c>
      <c r="H8" s="6">
        <v>13765.43346198594</v>
      </c>
    </row>
    <row r="9" spans="2:8">
      <c r="B9" s="7" t="s">
        <v>8</v>
      </c>
      <c r="C9" s="6">
        <f t="shared" ref="C9:H9" si="0">SUM(C4:C8)</f>
        <v>68751.226423134765</v>
      </c>
      <c r="D9" s="6">
        <f t="shared" si="0"/>
        <v>71626.971031543741</v>
      </c>
      <c r="E9" s="6">
        <f t="shared" si="0"/>
        <v>74916.475068689339</v>
      </c>
      <c r="F9" s="6">
        <f t="shared" si="0"/>
        <v>79136.510192553338</v>
      </c>
      <c r="G9" s="6">
        <f t="shared" si="0"/>
        <v>80405.549759192552</v>
      </c>
      <c r="H9" s="6">
        <f t="shared" si="0"/>
        <v>84153.284935636606</v>
      </c>
    </row>
    <row r="11" spans="2:8">
      <c r="B11" s="3" t="s">
        <v>9</v>
      </c>
      <c r="C11" s="4">
        <v>2004</v>
      </c>
      <c r="D11" s="4">
        <v>2005</v>
      </c>
      <c r="E11" s="4">
        <v>2006</v>
      </c>
      <c r="F11" s="4">
        <v>2007</v>
      </c>
      <c r="G11" s="4">
        <v>2008</v>
      </c>
      <c r="H11" s="4">
        <v>2009</v>
      </c>
    </row>
    <row r="12" spans="2:8">
      <c r="B12" s="5" t="s">
        <v>3</v>
      </c>
      <c r="C12" s="6">
        <v>2232.6899489552679</v>
      </c>
      <c r="D12" s="6">
        <v>2363.0525212876037</v>
      </c>
      <c r="E12" s="6">
        <v>2363.9012064143262</v>
      </c>
      <c r="F12" s="6">
        <v>2542.8069662943885</v>
      </c>
      <c r="G12" s="6">
        <v>2553.2557350200755</v>
      </c>
      <c r="H12" s="6">
        <v>2725.6032415719001</v>
      </c>
    </row>
    <row r="13" spans="2:8">
      <c r="B13" s="5" t="s">
        <v>4</v>
      </c>
      <c r="C13" s="6">
        <v>5097.8824408818255</v>
      </c>
      <c r="D13" s="6">
        <v>5418.2216955649255</v>
      </c>
      <c r="E13" s="6">
        <v>5427.8491006293652</v>
      </c>
      <c r="F13" s="6">
        <v>5666.4508770822677</v>
      </c>
      <c r="G13" s="6">
        <v>5689.1044556310217</v>
      </c>
      <c r="H13" s="6">
        <v>5711.9681106776279</v>
      </c>
    </row>
    <row r="14" spans="2:8">
      <c r="B14" s="5" t="s">
        <v>5</v>
      </c>
      <c r="C14" s="6">
        <v>9071.2773660960229</v>
      </c>
      <c r="D14" s="6">
        <v>9508.9262426586338</v>
      </c>
      <c r="E14" s="6">
        <v>9919.7947367846864</v>
      </c>
      <c r="F14" s="6">
        <v>10540.380339476769</v>
      </c>
      <c r="G14" s="6">
        <v>10893.525265560476</v>
      </c>
      <c r="H14" s="6">
        <v>11437.931355815295</v>
      </c>
    </row>
    <row r="15" spans="2:8">
      <c r="B15" s="5" t="s">
        <v>6</v>
      </c>
      <c r="C15" s="6">
        <v>2623.0896323583879</v>
      </c>
      <c r="D15" s="6">
        <v>2823.5158724423327</v>
      </c>
      <c r="E15" s="6">
        <v>2900.0275702485164</v>
      </c>
      <c r="F15" s="6">
        <v>3082.7211075103373</v>
      </c>
      <c r="G15" s="6">
        <v>3227.2290827683564</v>
      </c>
      <c r="H15" s="6">
        <v>3401.8951008400181</v>
      </c>
    </row>
    <row r="16" spans="2:8">
      <c r="B16" s="5" t="s">
        <v>7</v>
      </c>
      <c r="C16" s="6">
        <v>5660.0888395577458</v>
      </c>
      <c r="D16" s="6">
        <v>5739.2413879480237</v>
      </c>
      <c r="E16" s="6">
        <v>6013.9271897941962</v>
      </c>
      <c r="F16" s="6">
        <v>6438.8559527110438</v>
      </c>
      <c r="G16" s="6">
        <v>6911.4532335323092</v>
      </c>
      <c r="H16" s="6">
        <v>7155.7920463968103</v>
      </c>
    </row>
    <row r="17" spans="2:8">
      <c r="B17" s="7" t="s">
        <v>8</v>
      </c>
      <c r="C17" s="6">
        <f t="shared" ref="C17:H17" si="1">SUM(C12:C16)</f>
        <v>24685.028227849249</v>
      </c>
      <c r="D17" s="6">
        <f t="shared" si="1"/>
        <v>25852.957719901518</v>
      </c>
      <c r="E17" s="6">
        <f t="shared" si="1"/>
        <v>26625.499803871091</v>
      </c>
      <c r="F17" s="6">
        <f t="shared" si="1"/>
        <v>28271.215243074806</v>
      </c>
      <c r="G17" s="6">
        <f t="shared" si="1"/>
        <v>29274.56777251224</v>
      </c>
      <c r="H17" s="6">
        <f t="shared" si="1"/>
        <v>30433.189855301651</v>
      </c>
    </row>
    <row r="19" spans="2:8">
      <c r="B19" s="3" t="s">
        <v>10</v>
      </c>
      <c r="C19" s="4">
        <v>2004</v>
      </c>
      <c r="D19" s="4">
        <v>2005</v>
      </c>
      <c r="E19" s="4">
        <v>2006</v>
      </c>
      <c r="F19" s="4">
        <v>2007</v>
      </c>
      <c r="G19" s="4">
        <v>2008</v>
      </c>
      <c r="H19" s="4">
        <v>2009</v>
      </c>
    </row>
    <row r="20" spans="2:8">
      <c r="B20" s="5" t="s">
        <v>3</v>
      </c>
      <c r="C20" s="8">
        <f t="shared" ref="C20:H25" si="2">C4/C12</f>
        <v>6.107149571167489</v>
      </c>
      <c r="D20" s="8">
        <f t="shared" si="2"/>
        <v>6.1488523381134534</v>
      </c>
      <c r="E20" s="8">
        <f t="shared" si="2"/>
        <v>6.4173097017818854</v>
      </c>
      <c r="F20" s="8">
        <f t="shared" si="2"/>
        <v>6.4000103502704713</v>
      </c>
      <c r="G20" s="8">
        <f t="shared" si="2"/>
        <v>6.604146582998152</v>
      </c>
      <c r="H20" s="8">
        <f t="shared" si="2"/>
        <v>6.3786098984497679</v>
      </c>
    </row>
    <row r="21" spans="2:8">
      <c r="B21" s="5" t="s">
        <v>4</v>
      </c>
      <c r="C21" s="8">
        <f t="shared" si="2"/>
        <v>3.7001843981976199</v>
      </c>
      <c r="D21" s="8">
        <f t="shared" si="2"/>
        <v>3.6258552288542556</v>
      </c>
      <c r="E21" s="8">
        <f t="shared" si="2"/>
        <v>3.6465150071820513</v>
      </c>
      <c r="F21" s="8">
        <f t="shared" si="2"/>
        <v>3.7278680125779933</v>
      </c>
      <c r="G21" s="8">
        <f t="shared" si="2"/>
        <v>3.7452724537476811</v>
      </c>
      <c r="H21" s="8">
        <f t="shared" si="2"/>
        <v>3.836542541873516</v>
      </c>
    </row>
    <row r="22" spans="2:8">
      <c r="B22" s="5" t="s">
        <v>5</v>
      </c>
      <c r="C22" s="8">
        <f t="shared" si="2"/>
        <v>2.2424276822814164</v>
      </c>
      <c r="D22" s="8">
        <f t="shared" si="2"/>
        <v>2.2283336122591559</v>
      </c>
      <c r="E22" s="8">
        <f t="shared" si="2"/>
        <v>2.2857310321514785</v>
      </c>
      <c r="F22" s="8">
        <f t="shared" si="2"/>
        <v>2.2813986613286521</v>
      </c>
      <c r="G22" s="8">
        <f t="shared" si="2"/>
        <v>2.2104567497580683</v>
      </c>
      <c r="H22" s="8">
        <f t="shared" si="2"/>
        <v>2.2585402066506299</v>
      </c>
    </row>
    <row r="23" spans="2:8">
      <c r="B23" s="5" t="s">
        <v>6</v>
      </c>
      <c r="C23" s="8">
        <f t="shared" si="2"/>
        <v>1.7554963508835393</v>
      </c>
      <c r="D23" s="8">
        <f t="shared" si="2"/>
        <v>1.6549538782185464</v>
      </c>
      <c r="E23" s="8">
        <f t="shared" si="2"/>
        <v>1.66397131601943</v>
      </c>
      <c r="F23" s="8">
        <f t="shared" si="2"/>
        <v>1.6603949717651174</v>
      </c>
      <c r="G23" s="8">
        <f t="shared" si="2"/>
        <v>1.6004487019854803</v>
      </c>
      <c r="H23" s="8">
        <f t="shared" si="2"/>
        <v>1.544743444310597</v>
      </c>
    </row>
    <row r="24" spans="2:8">
      <c r="B24" s="5" t="s">
        <v>7</v>
      </c>
      <c r="C24" s="8">
        <f t="shared" si="2"/>
        <v>1.9975379275278919</v>
      </c>
      <c r="D24" s="8">
        <f t="shared" si="2"/>
        <v>2.0193215889126517</v>
      </c>
      <c r="E24" s="8">
        <f t="shared" si="2"/>
        <v>2.0709113982428646</v>
      </c>
      <c r="F24" s="8">
        <f t="shared" si="2"/>
        <v>1.9527372858953995</v>
      </c>
      <c r="G24" s="8">
        <f t="shared" si="2"/>
        <v>1.8797128374674505</v>
      </c>
      <c r="H24" s="8">
        <f t="shared" si="2"/>
        <v>1.9236771237528225</v>
      </c>
    </row>
    <row r="25" spans="2:8">
      <c r="B25" s="7" t="s">
        <v>8</v>
      </c>
      <c r="C25" s="8">
        <f t="shared" si="2"/>
        <v>2.7851386592935206</v>
      </c>
      <c r="D25" s="8">
        <f t="shared" si="2"/>
        <v>2.7705522829368783</v>
      </c>
      <c r="E25" s="8">
        <f t="shared" si="2"/>
        <v>2.8137115029028377</v>
      </c>
      <c r="F25" s="8">
        <f t="shared" si="2"/>
        <v>2.799190254544798</v>
      </c>
      <c r="G25" s="8">
        <f t="shared" si="2"/>
        <v>2.7466007486091888</v>
      </c>
      <c r="H25" s="8">
        <f t="shared" si="2"/>
        <v>2.7651812161575493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4"/>
  <dimension ref="B2:H25"/>
  <sheetViews>
    <sheetView showGridLines="0" workbookViewId="0">
      <selection activeCell="C42" sqref="C42"/>
    </sheetView>
  </sheetViews>
  <sheetFormatPr defaultRowHeight="12.75"/>
  <cols>
    <col min="2" max="2" width="13.85546875" style="2" customWidth="1"/>
  </cols>
  <sheetData>
    <row r="2" spans="2:8" ht="15.75">
      <c r="B2" s="1" t="s">
        <v>12</v>
      </c>
    </row>
    <row r="3" spans="2:8">
      <c r="B3" s="3" t="s">
        <v>2</v>
      </c>
      <c r="C3" s="4">
        <v>2004</v>
      </c>
      <c r="D3" s="4">
        <v>2005</v>
      </c>
      <c r="E3" s="4">
        <v>2006</v>
      </c>
      <c r="F3" s="4">
        <v>2007</v>
      </c>
      <c r="G3" s="4">
        <v>2008</v>
      </c>
      <c r="H3" s="4">
        <v>2009</v>
      </c>
    </row>
    <row r="4" spans="2:8">
      <c r="B4" s="5" t="s">
        <v>3</v>
      </c>
      <c r="C4" s="6">
        <v>5000</v>
      </c>
      <c r="D4" s="6">
        <v>5377.1535489831886</v>
      </c>
      <c r="E4" s="6">
        <v>5468.4173459081576</v>
      </c>
      <c r="F4" s="6">
        <v>5797.406121356973</v>
      </c>
      <c r="G4" s="6">
        <v>5844.3437444353394</v>
      </c>
      <c r="H4" s="6">
        <v>6018.0476307661575</v>
      </c>
    </row>
    <row r="5" spans="2:8">
      <c r="B5" s="5" t="s">
        <v>4</v>
      </c>
      <c r="C5" s="6">
        <v>8120</v>
      </c>
      <c r="D5" s="6">
        <v>8267.9349658397459</v>
      </c>
      <c r="E5" s="6">
        <v>8511.4371272660992</v>
      </c>
      <c r="F5" s="6">
        <v>9009.9495206249831</v>
      </c>
      <c r="G5" s="6">
        <v>9082.7006692046234</v>
      </c>
      <c r="H5" s="6">
        <v>9290.2640396683346</v>
      </c>
    </row>
    <row r="6" spans="2:8">
      <c r="B6" s="5" t="s">
        <v>5</v>
      </c>
      <c r="C6" s="6">
        <v>8952</v>
      </c>
      <c r="D6" s="6">
        <v>9124.7393395397266</v>
      </c>
      <c r="E6" s="6">
        <v>9704.7365714124317</v>
      </c>
      <c r="F6" s="6">
        <v>10296.159927592351</v>
      </c>
      <c r="G6" s="6">
        <v>11069.629319114158</v>
      </c>
      <c r="H6" s="6">
        <v>11611.776677228368</v>
      </c>
    </row>
    <row r="7" spans="2:8">
      <c r="B7" s="5" t="s">
        <v>6</v>
      </c>
      <c r="C7" s="6">
        <v>1758</v>
      </c>
      <c r="D7" s="6">
        <v>1838.168364614658</v>
      </c>
      <c r="E7" s="6">
        <v>1849.836044522727</v>
      </c>
      <c r="F7" s="6">
        <v>1977.8089509969209</v>
      </c>
      <c r="G7" s="6">
        <v>2098.7609245037079</v>
      </c>
      <c r="H7" s="6">
        <v>2177.9402582880057</v>
      </c>
    </row>
    <row r="8" spans="2:8">
      <c r="B8" s="5" t="s">
        <v>7</v>
      </c>
      <c r="C8" s="6">
        <v>4986</v>
      </c>
      <c r="D8" s="6">
        <v>5236.334814104478</v>
      </c>
      <c r="E8" s="6">
        <v>5255.9378074779916</v>
      </c>
      <c r="F8" s="6">
        <v>5527.3330776638049</v>
      </c>
      <c r="G8" s="6">
        <v>5873.544776679536</v>
      </c>
      <c r="H8" s="6">
        <v>5955.2985463943833</v>
      </c>
    </row>
    <row r="9" spans="2:8">
      <c r="B9" s="7" t="s">
        <v>8</v>
      </c>
      <c r="C9" s="6">
        <f t="shared" ref="C9:H9" si="0">SUM(C4:C8)</f>
        <v>28816</v>
      </c>
      <c r="D9" s="6">
        <f t="shared" si="0"/>
        <v>29844.331033081799</v>
      </c>
      <c r="E9" s="6">
        <f t="shared" si="0"/>
        <v>30790.364896587409</v>
      </c>
      <c r="F9" s="6">
        <f t="shared" si="0"/>
        <v>32608.657598235033</v>
      </c>
      <c r="G9" s="6">
        <f t="shared" si="0"/>
        <v>33968.979433937362</v>
      </c>
      <c r="H9" s="6">
        <f t="shared" si="0"/>
        <v>35053.327152345249</v>
      </c>
    </row>
    <row r="11" spans="2:8">
      <c r="B11" s="3" t="s">
        <v>9</v>
      </c>
      <c r="C11" s="4">
        <v>2004</v>
      </c>
      <c r="D11" s="4">
        <v>2005</v>
      </c>
      <c r="E11" s="4">
        <v>2006</v>
      </c>
      <c r="F11" s="4">
        <v>2007</v>
      </c>
      <c r="G11" s="4">
        <v>2008</v>
      </c>
      <c r="H11" s="4">
        <v>2009</v>
      </c>
    </row>
    <row r="12" spans="2:8">
      <c r="B12" s="5" t="s">
        <v>3</v>
      </c>
      <c r="C12" s="6">
        <v>1056</v>
      </c>
      <c r="D12" s="6">
        <v>1066.5876899255622</v>
      </c>
      <c r="E12" s="6">
        <v>1145.2175531694897</v>
      </c>
      <c r="F12" s="6">
        <v>1225.4769126135809</v>
      </c>
      <c r="G12" s="6">
        <v>1315.1727094158425</v>
      </c>
      <c r="H12" s="6">
        <v>1397.0135405569147</v>
      </c>
    </row>
    <row r="13" spans="2:8">
      <c r="B13" s="5" t="s">
        <v>4</v>
      </c>
      <c r="C13" s="6">
        <v>1999</v>
      </c>
      <c r="D13" s="6">
        <v>2101.6220796043531</v>
      </c>
      <c r="E13" s="6">
        <v>2148.7992832680593</v>
      </c>
      <c r="F13" s="6">
        <v>2277.3612630711982</v>
      </c>
      <c r="G13" s="6">
        <v>2400.0593283263934</v>
      </c>
      <c r="H13" s="6">
        <v>2524.018064314168</v>
      </c>
    </row>
    <row r="14" spans="2:8">
      <c r="B14" s="5" t="s">
        <v>5</v>
      </c>
      <c r="C14" s="6">
        <v>2999</v>
      </c>
      <c r="D14" s="6">
        <v>3150.300948676339</v>
      </c>
      <c r="E14" s="6">
        <v>3291.3769045663826</v>
      </c>
      <c r="F14" s="6">
        <v>3520.126337056432</v>
      </c>
      <c r="G14" s="6">
        <v>3721.5583436338875</v>
      </c>
      <c r="H14" s="6">
        <v>3746.7590166802784</v>
      </c>
    </row>
    <row r="15" spans="2:8">
      <c r="B15" s="5" t="s">
        <v>6</v>
      </c>
      <c r="C15" s="6">
        <v>987</v>
      </c>
      <c r="D15" s="6">
        <v>1061.3321602993226</v>
      </c>
      <c r="E15" s="6">
        <v>1120.8397361505858</v>
      </c>
      <c r="F15" s="6">
        <v>1138.8207264225173</v>
      </c>
      <c r="G15" s="6">
        <v>1211.7519062099141</v>
      </c>
      <c r="H15" s="6">
        <v>1285.0952688883708</v>
      </c>
    </row>
    <row r="16" spans="2:8">
      <c r="B16" s="5" t="s">
        <v>7</v>
      </c>
      <c r="C16" s="6">
        <v>2495</v>
      </c>
      <c r="D16" s="6">
        <v>2643.531978108465</v>
      </c>
      <c r="E16" s="6">
        <v>2710.21187869199</v>
      </c>
      <c r="F16" s="6">
        <v>2737.0150547204044</v>
      </c>
      <c r="G16" s="6">
        <v>2899.1503384074149</v>
      </c>
      <c r="H16" s="6">
        <v>2968.1798222383618</v>
      </c>
    </row>
    <row r="17" spans="2:8">
      <c r="B17" s="7" t="s">
        <v>8</v>
      </c>
      <c r="C17" s="6">
        <f t="shared" ref="C17:H17" si="1">SUM(C12:C16)</f>
        <v>9536</v>
      </c>
      <c r="D17" s="6">
        <f t="shared" si="1"/>
        <v>10023.374856614042</v>
      </c>
      <c r="E17" s="6">
        <f t="shared" si="1"/>
        <v>10416.445355846507</v>
      </c>
      <c r="F17" s="6">
        <f t="shared" si="1"/>
        <v>10898.800293884133</v>
      </c>
      <c r="G17" s="6">
        <f t="shared" si="1"/>
        <v>11547.692625993452</v>
      </c>
      <c r="H17" s="6">
        <f t="shared" si="1"/>
        <v>11921.065712678093</v>
      </c>
    </row>
    <row r="19" spans="2:8">
      <c r="B19" s="3" t="s">
        <v>10</v>
      </c>
      <c r="C19" s="4">
        <v>2004</v>
      </c>
      <c r="D19" s="4">
        <v>2005</v>
      </c>
      <c r="E19" s="4">
        <v>2006</v>
      </c>
      <c r="F19" s="4">
        <v>2007</v>
      </c>
      <c r="G19" s="4">
        <v>2008</v>
      </c>
      <c r="H19" s="4">
        <v>2009</v>
      </c>
    </row>
    <row r="20" spans="2:8">
      <c r="B20" s="5" t="s">
        <v>3</v>
      </c>
      <c r="C20" s="8">
        <f t="shared" ref="C20:H25" si="2">C4/C12</f>
        <v>4.7348484848484844</v>
      </c>
      <c r="D20" s="8">
        <f t="shared" si="2"/>
        <v>5.0414547249823061</v>
      </c>
      <c r="E20" s="8">
        <f t="shared" si="2"/>
        <v>4.7750030819679932</v>
      </c>
      <c r="F20" s="8">
        <f t="shared" si="2"/>
        <v>4.7307346729142496</v>
      </c>
      <c r="G20" s="8">
        <f t="shared" si="2"/>
        <v>4.4437842289407063</v>
      </c>
      <c r="H20" s="8">
        <f t="shared" si="2"/>
        <v>4.3077947751079657</v>
      </c>
    </row>
    <row r="21" spans="2:8">
      <c r="B21" s="5" t="s">
        <v>4</v>
      </c>
      <c r="C21" s="8">
        <f t="shared" si="2"/>
        <v>4.0620310155077535</v>
      </c>
      <c r="D21" s="8">
        <f t="shared" si="2"/>
        <v>3.9340731362111736</v>
      </c>
      <c r="E21" s="8">
        <f t="shared" si="2"/>
        <v>3.9610200885404478</v>
      </c>
      <c r="F21" s="8">
        <f t="shared" si="2"/>
        <v>3.9563110459138868</v>
      </c>
      <c r="G21" s="8">
        <f t="shared" si="2"/>
        <v>3.7843650621495937</v>
      </c>
      <c r="H21" s="8">
        <f t="shared" si="2"/>
        <v>3.6807438785873772</v>
      </c>
    </row>
    <row r="22" spans="2:8">
      <c r="B22" s="5" t="s">
        <v>5</v>
      </c>
      <c r="C22" s="8">
        <f t="shared" si="2"/>
        <v>2.9849949983327777</v>
      </c>
      <c r="D22" s="8">
        <f t="shared" si="2"/>
        <v>2.8964659212554489</v>
      </c>
      <c r="E22" s="8">
        <f t="shared" si="2"/>
        <v>2.9485339579153931</v>
      </c>
      <c r="F22" s="8">
        <f t="shared" si="2"/>
        <v>2.9249404543253159</v>
      </c>
      <c r="G22" s="8">
        <f t="shared" si="2"/>
        <v>2.9744607761020085</v>
      </c>
      <c r="H22" s="8">
        <f t="shared" si="2"/>
        <v>3.0991522608029087</v>
      </c>
    </row>
    <row r="23" spans="2:8">
      <c r="B23" s="5" t="s">
        <v>6</v>
      </c>
      <c r="C23" s="8">
        <f t="shared" si="2"/>
        <v>1.7811550151975684</v>
      </c>
      <c r="D23" s="8">
        <f t="shared" si="2"/>
        <v>1.7319444688232644</v>
      </c>
      <c r="E23" s="8">
        <f t="shared" si="2"/>
        <v>1.6504019128335041</v>
      </c>
      <c r="F23" s="8">
        <f t="shared" si="2"/>
        <v>1.7367166799027225</v>
      </c>
      <c r="G23" s="8">
        <f t="shared" si="2"/>
        <v>1.7320054655974566</v>
      </c>
      <c r="H23" s="8">
        <f t="shared" si="2"/>
        <v>1.6947694937605373</v>
      </c>
    </row>
    <row r="24" spans="2:8">
      <c r="B24" s="5" t="s">
        <v>7</v>
      </c>
      <c r="C24" s="8">
        <f t="shared" si="2"/>
        <v>1.9983967935871743</v>
      </c>
      <c r="D24" s="8">
        <f t="shared" si="2"/>
        <v>1.9808100894815919</v>
      </c>
      <c r="E24" s="8">
        <f t="shared" si="2"/>
        <v>1.9393088226056432</v>
      </c>
      <c r="F24" s="8">
        <f t="shared" si="2"/>
        <v>2.0194748538671963</v>
      </c>
      <c r="G24" s="8">
        <f t="shared" si="2"/>
        <v>2.0259538454656476</v>
      </c>
      <c r="H24" s="8">
        <f t="shared" si="2"/>
        <v>2.0063806450592261</v>
      </c>
    </row>
    <row r="25" spans="2:8">
      <c r="B25" s="7" t="s">
        <v>8</v>
      </c>
      <c r="C25" s="8">
        <f t="shared" si="2"/>
        <v>3.0218120805369129</v>
      </c>
      <c r="D25" s="8">
        <f t="shared" si="2"/>
        <v>2.9774733021571738</v>
      </c>
      <c r="E25" s="8">
        <f t="shared" si="2"/>
        <v>2.95593783145087</v>
      </c>
      <c r="F25" s="8">
        <f t="shared" si="2"/>
        <v>2.991949271382961</v>
      </c>
      <c r="G25" s="8">
        <f t="shared" si="2"/>
        <v>2.9416248365906776</v>
      </c>
      <c r="H25" s="8">
        <f t="shared" si="2"/>
        <v>2.9404524727236359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Konsoliduj</vt:lpstr>
      <vt:lpstr>PL</vt:lpstr>
      <vt:lpstr>RU</vt:lpstr>
      <vt:lpstr>UA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2009-02-10T15:12:01Z</dcterms:created>
  <dcterms:modified xsi:type="dcterms:W3CDTF">2009-04-13T17:51:15Z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